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Marimetsa matkaraja parkla/"/>
    </mc:Choice>
  </mc:AlternateContent>
  <xr:revisionPtr revIDLastSave="306" documentId="13_ncr:1_{9819E6B2-CE36-4C2E-A994-58136304C13A}" xr6:coauthVersionLast="47" xr6:coauthVersionMax="47" xr10:uidLastSave="{3E11190B-5949-43E1-B8D4-F944A690E919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1" l="1"/>
  <c r="F13" i="11"/>
  <c r="F14" i="11"/>
  <c r="F19" i="11"/>
  <c r="F9" i="11"/>
  <c r="F8" i="11"/>
  <c r="F10" i="11"/>
  <c r="F11" i="11"/>
  <c r="F12" i="11"/>
  <c r="F15" i="11"/>
  <c r="F18" i="11"/>
  <c r="F20" i="11"/>
  <c r="F21" i="11"/>
  <c r="F22" i="11"/>
  <c r="E23" i="11" l="1"/>
  <c r="E24" i="11" s="1"/>
  <c r="E25" i="11" s="1"/>
</calcChain>
</file>

<file path=xl/sharedStrings.xml><?xml version="1.0" encoding="utf-8"?>
<sst xmlns="http://schemas.openxmlformats.org/spreadsheetml/2006/main" count="48" uniqueCount="40">
  <si>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</si>
  <si>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</si>
  <si>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</si>
  <si>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</si>
  <si>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</si>
  <si>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</si>
  <si>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</si>
  <si>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</si>
  <si>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</si>
  <si>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määramisel lähtutakse EVS-EN 13285:2010 ja EVS-EN 13242:2006+A1:2008 standardi nõuetest.</t>
  </si>
  <si>
    <t>tk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</si>
  <si>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</si>
  <si>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</si>
  <si>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</si>
  <si>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</si>
  <si>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</si>
  <si>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</si>
  <si>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</si>
  <si>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</si>
  <si>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Ehitustööde ajaks ajutise liikluse korraldamine ja liiklusmärkide paigaldus</t>
  </si>
  <si>
    <t xml:space="preserve">Objekti mõõdistamine ja märkimistööd </t>
  </si>
  <si>
    <t>objekt</t>
  </si>
  <si>
    <t>Geotekstiili (Deklareeritud tõmbetugevus MD/CMD ≥15 kN/m, mittekootud), paigaldamine tihendatud ja profileeritud muldkehale</t>
  </si>
  <si>
    <t>Ehitustööde järgselt EU rahastuse infotahvli paigaldus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</si>
  <si>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</si>
  <si>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Lisa 1 - Hinnapakkumuse vorm hankes "Marimetsa matkaraja parkla ehitamine"</t>
  </si>
  <si>
    <t>kompl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</si>
  <si>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</si>
  <si>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Liigse kasvupinnase kasutamine kohapeal parkla ümbruse tagasitäiteks ja tasandamiseks</t>
  </si>
  <si>
    <t>Liigse pinnase utiliseerimine</t>
  </si>
  <si>
    <t>Parkla katendi aluskihi rajamine purustatud kruus (fr16-32mm) H=150mm koos tihendamise ja planeerimisega (+materjal ja vedu karjäärist)</t>
  </si>
  <si>
    <t>Parkla liiklusmärkide komplektid koos paigaldamisega (I suurusgrupp)</t>
  </si>
  <si>
    <t>* Kõik tööde juures tuleb arvestada ka materjalide maksumus.</t>
  </si>
  <si>
    <t xml:space="preserve">** Teeehituse kasutatavate sidumata ja hüdrauliliselt seotud segude ja täitematerjalide mõistete käsitlemisel ning kvaliteedi </t>
  </si>
  <si>
    <t>*** Geotekstiilide markeerimisel ja määramisel tuleb lähtuda EVS-EN ISO 10320:2019 standardi nõuetest.</t>
  </si>
  <si>
    <t>**** Geotekstiilid peavad olema sertifitseeritud NGS (NorGeoSpec) või mõne muu analoogse sõltumatu sertifitseerija poolt.</t>
  </si>
  <si>
    <t xml:space="preserve">***** Objektil peab olema tagatud ajakohane ajutine liikluskorraldus paigaldatud ajutiste liiklusmärkidega nr 158 „Teetööd“, nr 331 </t>
  </si>
  <si>
    <t>Parkimise puit piirded (maaga kokkupuutuv materjal sügavimmutus H4/UC4 immutusvahendiga ja õhus olevad konstruktsioonide sügavimmutus H3/UC3 immutusvahendiga) koos paigaldusega</t>
  </si>
  <si>
    <t xml:space="preserve">Parkimisplatsi kaevetööd (teekatte killustiku, pinnase ja kasvupinnase eemaldamine 300mm (vajadusel kännude juurimine, segavate puude ja okste eemaldamine koos utiliseerimisega) </t>
  </si>
  <si>
    <t>Parkla katendi pealiskihi rajamine purustatud kruus (fr 0-16mm, positsioon nr 5) H=150mm koos tihendamise ja planeerimisega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</si>
</sst>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6" fillId="0" borderId="0"/>
    <xf numFmtId="0" fontId="1" fillId="0" borderId="0"/>
    <xf numFmtId="0" fontId="1" fillId="0" borderId="0">
      <alignment wrapText="1"/>
    </xf>
  </cellStyleXfs>
  <cellXfs count="70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right" vertical="center" wrapText="1"/>
    </xf>
    <xf numFmtId="4" fontId="2" fillId="0" borderId="23" xfId="0" applyNumberFormat="1" applyFont="1" applyBorder="1" applyAlignment="1">
      <alignment horizontal="right" vertical="center"/>
    </xf>
    <xf numFmtId="4" fontId="2" fillId="0" borderId="21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center" vertical="center" wrapText="1"/>
    </xf>
    <xf numFmtId="1" fontId="28" fillId="0" borderId="14" xfId="0" applyNumberFormat="1" applyFont="1" applyBorder="1" applyAlignment="1">
      <alignment vertical="center"/>
    </xf>
    <xf numFmtId="0" fontId="28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8" fillId="0" borderId="14" xfId="0" applyFont="1" applyBorder="1" applyAlignment="1">
      <alignment horizontal="justify" vertical="center" wrapText="1"/>
    </xf>
    <xf numFmtId="0" fontId="28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vertical="center" wrapText="1"/>
    </xf>
    <xf numFmtId="0" fontId="28" fillId="0" borderId="23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34"/>
  <sheetViews>
    <sheetView tabSelected="1" topLeftCell="A5" workbookViewId="0">
      <selection activeCell="B16" sqref="B16"/>
    </sheetView>
  </sheetViews>
  <sheetFormatPr defaultColWidth="9.109375" defaultRowHeight="10.199999999999999" x14ac:dyDescent="0.25"/>
  <cols>
    <col min="1" max="1" width="3.33203125" style="3" customWidth="1"/>
    <col min="2" max="2" width="53.109375" style="33" customWidth="1"/>
    <col min="3" max="3" width="7.109375" style="3" customWidth="1"/>
    <col min="4" max="4" width="8.5546875" style="8" customWidth="1"/>
    <col min="5" max="6" width="8.5546875" style="6" customWidth="1"/>
    <col min="7" max="7" width="8.5546875" style="1" customWidth="1"/>
    <col min="8" max="16384" width="9.109375" style="1"/>
  </cols>
  <sheetData>
    <row r="1" spans="1:50" s="17" customFormat="1" ht="45.6" customHeight="1" x14ac:dyDescent="0.25">
      <c r="A1" s="53" t="s">
        <v>25</v>
      </c>
      <c r="B1" s="54"/>
      <c r="C1" s="54"/>
      <c r="D1" s="54"/>
      <c r="E1" s="54"/>
      <c r="F1" s="54"/>
    </row>
    <row r="2" spans="1:50" s="17" customFormat="1" ht="11.4" customHeight="1" x14ac:dyDescent="0.25">
      <c r="A2" s="3"/>
      <c r="B2" s="33"/>
      <c r="C2" s="3"/>
      <c r="D2" s="8"/>
      <c r="E2" s="6"/>
      <c r="F2" s="6"/>
    </row>
    <row r="3" spans="1:50" s="17" customFormat="1" ht="15" x14ac:dyDescent="0.25">
      <c r="A3" s="5" t="s">
        <v>11</v>
      </c>
      <c r="B3" s="33"/>
      <c r="C3" s="3"/>
      <c r="D3" s="8"/>
      <c r="E3" s="6"/>
      <c r="F3" s="6"/>
    </row>
    <row r="4" spans="1:50" ht="10.8" thickBot="1" x14ac:dyDescent="0.3"/>
    <row r="5" spans="1:50" s="4" customFormat="1" ht="12.75" customHeight="1" x14ac:dyDescent="0.25">
      <c r="A5" s="55" t="s">
        <v>3</v>
      </c>
      <c r="B5" s="58" t="s">
        <v>1</v>
      </c>
      <c r="C5" s="58" t="s">
        <v>4</v>
      </c>
      <c r="D5" s="67" t="s">
        <v>5</v>
      </c>
      <c r="E5" s="61" t="s">
        <v>6</v>
      </c>
      <c r="F5" s="64" t="s">
        <v>7</v>
      </c>
    </row>
    <row r="6" spans="1:50" s="4" customFormat="1" ht="13.2" x14ac:dyDescent="0.25">
      <c r="A6" s="56"/>
      <c r="B6" s="59"/>
      <c r="C6" s="59"/>
      <c r="D6" s="68"/>
      <c r="E6" s="62"/>
      <c r="F6" s="65"/>
      <c r="G6" s="1"/>
      <c r="H6" s="1"/>
      <c r="I6" s="1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</row>
    <row r="7" spans="1:50" s="4" customFormat="1" ht="12.75" customHeight="1" thickBot="1" x14ac:dyDescent="0.3">
      <c r="A7" s="57"/>
      <c r="B7" s="60"/>
      <c r="C7" s="60"/>
      <c r="D7" s="69"/>
      <c r="E7" s="63"/>
      <c r="F7" s="66"/>
      <c r="G7" s="1"/>
      <c r="H7" s="1"/>
      <c r="I7" s="1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</row>
    <row r="8" spans="1:50" s="4" customFormat="1" ht="10.8" customHeight="1" x14ac:dyDescent="0.25">
      <c r="A8" s="22">
        <v>1</v>
      </c>
      <c r="B8" s="34" t="s">
        <v>20</v>
      </c>
      <c r="C8" s="29" t="s">
        <v>21</v>
      </c>
      <c r="D8" s="30">
        <v>1</v>
      </c>
      <c r="E8" s="23"/>
      <c r="F8" s="24">
        <f t="shared" ref="F8" si="0">SUM(D8*E8)</f>
        <v>0</v>
      </c>
      <c r="G8" s="1"/>
      <c r="H8" s="1"/>
      <c r="I8" s="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</row>
    <row r="9" spans="1:50" s="4" customFormat="1" ht="32.4" customHeight="1" x14ac:dyDescent="0.25">
      <c r="A9" s="11">
        <v>2</v>
      </c>
      <c r="B9" s="35" t="s">
        <v>38</v>
      </c>
      <c r="C9" s="31" t="s">
        <v>27</v>
      </c>
      <c r="D9" s="30">
        <v>480</v>
      </c>
      <c r="E9" s="9"/>
      <c r="F9" s="10">
        <f t="shared" ref="F9:F11" si="1">SUM(D9*E9)</f>
        <v>0</v>
      </c>
      <c r="G9" s="1"/>
      <c r="H9" s="1"/>
      <c r="I9" s="1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</row>
    <row r="10" spans="1:50" s="4" customFormat="1" ht="21.6" customHeight="1" x14ac:dyDescent="0.25">
      <c r="A10" s="11">
        <v>3</v>
      </c>
      <c r="B10" s="35" t="s">
        <v>28</v>
      </c>
      <c r="C10" s="31" t="s">
        <v>27</v>
      </c>
      <c r="D10" s="20">
        <v>300</v>
      </c>
      <c r="E10" s="9"/>
      <c r="F10" s="10">
        <f t="shared" si="1"/>
        <v>0</v>
      </c>
      <c r="G10" s="1"/>
      <c r="H10" s="1"/>
      <c r="I10" s="1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</row>
    <row r="11" spans="1:50" s="4" customFormat="1" ht="10.8" customHeight="1" x14ac:dyDescent="0.25">
      <c r="A11" s="11">
        <v>4</v>
      </c>
      <c r="B11" s="34" t="s">
        <v>29</v>
      </c>
      <c r="C11" s="31" t="s">
        <v>27</v>
      </c>
      <c r="D11" s="20">
        <v>180</v>
      </c>
      <c r="E11" s="9"/>
      <c r="F11" s="10">
        <f t="shared" si="1"/>
        <v>0</v>
      </c>
      <c r="G11" s="1"/>
      <c r="H11" s="1"/>
      <c r="I11" s="1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</row>
    <row r="12" spans="1:50" s="4" customFormat="1" ht="21.6" customHeight="1" x14ac:dyDescent="0.25">
      <c r="A12" s="11">
        <v>5</v>
      </c>
      <c r="B12" s="35" t="s">
        <v>39</v>
      </c>
      <c r="C12" s="29" t="s">
        <v>24</v>
      </c>
      <c r="D12" s="20">
        <v>1365</v>
      </c>
      <c r="E12" s="9"/>
      <c r="F12" s="10">
        <f t="shared" ref="F12:F14" si="2">SUM(D12*E12)</f>
        <v>0</v>
      </c>
      <c r="G12" s="1"/>
      <c r="H12" s="1"/>
      <c r="I12" s="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</row>
    <row r="13" spans="1:50" s="4" customFormat="1" ht="21.6" customHeight="1" x14ac:dyDescent="0.25">
      <c r="A13" s="11">
        <v>6</v>
      </c>
      <c r="B13" s="35" t="s">
        <v>30</v>
      </c>
      <c r="C13" s="29" t="s">
        <v>24</v>
      </c>
      <c r="D13" s="20">
        <v>1365</v>
      </c>
      <c r="E13" s="9"/>
      <c r="F13" s="10">
        <f t="shared" si="2"/>
        <v>0</v>
      </c>
      <c r="G13" s="1"/>
      <c r="H13" s="1"/>
      <c r="I13" s="1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</row>
    <row r="14" spans="1:50" s="4" customFormat="1" ht="21.6" customHeight="1" x14ac:dyDescent="0.25">
      <c r="A14" s="11">
        <v>7</v>
      </c>
      <c r="B14" s="34" t="s">
        <v>22</v>
      </c>
      <c r="C14" s="29" t="s">
        <v>24</v>
      </c>
      <c r="D14" s="20">
        <v>1365</v>
      </c>
      <c r="E14" s="9"/>
      <c r="F14" s="10">
        <f t="shared" si="2"/>
        <v>0</v>
      </c>
      <c r="G14" s="1"/>
      <c r="H14" s="1"/>
      <c r="I14" s="1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</row>
    <row r="15" spans="1:50" s="4" customFormat="1" ht="10.8" customHeight="1" x14ac:dyDescent="0.25">
      <c r="A15" s="11">
        <v>8</v>
      </c>
      <c r="B15" s="35" t="s">
        <v>31</v>
      </c>
      <c r="C15" s="29" t="s">
        <v>10</v>
      </c>
      <c r="D15" s="20">
        <v>2</v>
      </c>
      <c r="E15" s="9"/>
      <c r="F15" s="10">
        <f t="shared" ref="F15" si="3">SUM(D15*E15)</f>
        <v>0</v>
      </c>
      <c r="G15" s="1"/>
      <c r="H15" s="1"/>
      <c r="I15" s="1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</row>
    <row r="16" spans="1:50" s="4" customFormat="1" ht="32.4" customHeight="1" x14ac:dyDescent="0.25">
      <c r="A16" s="11">
        <v>9</v>
      </c>
      <c r="B16" s="34" t="s">
        <v>37</v>
      </c>
      <c r="C16" s="29" t="s">
        <v>26</v>
      </c>
      <c r="D16" s="20">
        <v>65</v>
      </c>
      <c r="E16" s="9"/>
      <c r="F16" s="10">
        <f>SUM(D16*E16)</f>
        <v>0</v>
      </c>
      <c r="G16" s="1"/>
      <c r="H16" s="1"/>
      <c r="I16" s="1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</row>
    <row r="17" spans="1:198" s="4" customFormat="1" ht="10.8" customHeight="1" x14ac:dyDescent="0.25">
      <c r="A17" s="50" t="s">
        <v>12</v>
      </c>
      <c r="B17" s="51"/>
      <c r="C17" s="51"/>
      <c r="D17" s="51"/>
      <c r="E17" s="51"/>
      <c r="F17" s="52"/>
      <c r="G17" s="1"/>
      <c r="H17" s="1"/>
      <c r="I17" s="1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</row>
    <row r="18" spans="1:198" s="19" customFormat="1" ht="12.6" customHeight="1" x14ac:dyDescent="0.25">
      <c r="A18" s="11">
        <v>10</v>
      </c>
      <c r="B18" s="37" t="s">
        <v>13</v>
      </c>
      <c r="C18" s="14" t="s">
        <v>10</v>
      </c>
      <c r="D18" s="15">
        <v>1</v>
      </c>
      <c r="E18" s="16"/>
      <c r="F18" s="10">
        <f t="shared" ref="F18:F22" si="4">SUM(D18*E18)</f>
        <v>0</v>
      </c>
      <c r="G18" s="18"/>
      <c r="H18" s="18"/>
      <c r="I18" s="18"/>
      <c r="J18" s="18"/>
    </row>
    <row r="19" spans="1:198" s="4" customFormat="1" ht="10.8" customHeight="1" x14ac:dyDescent="0.25">
      <c r="A19" s="11">
        <v>11</v>
      </c>
      <c r="B19" s="36" t="s">
        <v>19</v>
      </c>
      <c r="C19" s="14" t="s">
        <v>15</v>
      </c>
      <c r="D19" s="20">
        <v>1</v>
      </c>
      <c r="E19" s="21"/>
      <c r="F19" s="10">
        <f>SUM(D19*E19)</f>
        <v>0</v>
      </c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</row>
    <row r="20" spans="1:198" s="19" customFormat="1" ht="10.8" customHeight="1" x14ac:dyDescent="0.25">
      <c r="A20" s="11">
        <v>12</v>
      </c>
      <c r="B20" s="36" t="s">
        <v>23</v>
      </c>
      <c r="C20" s="32" t="s">
        <v>10</v>
      </c>
      <c r="D20" s="20">
        <v>1</v>
      </c>
      <c r="E20" s="21"/>
      <c r="F20" s="10">
        <f t="shared" ref="F20" si="5">SUM(D20*E20)</f>
        <v>0</v>
      </c>
      <c r="G20" s="18"/>
      <c r="H20" s="18"/>
      <c r="I20" s="18"/>
      <c r="J20" s="18"/>
    </row>
    <row r="21" spans="1:198" s="19" customFormat="1" ht="21.6" customHeight="1" x14ac:dyDescent="0.25">
      <c r="A21" s="11">
        <v>13</v>
      </c>
      <c r="B21" s="37" t="s">
        <v>16</v>
      </c>
      <c r="C21" s="14" t="s">
        <v>10</v>
      </c>
      <c r="D21" s="15">
        <v>1</v>
      </c>
      <c r="E21" s="16"/>
      <c r="F21" s="10">
        <f t="shared" si="4"/>
        <v>0</v>
      </c>
      <c r="G21" s="18"/>
      <c r="H21" s="18"/>
      <c r="I21" s="18"/>
      <c r="J21" s="18"/>
    </row>
    <row r="22" spans="1:198" s="4" customFormat="1" ht="32.4" customHeight="1" thickBot="1" x14ac:dyDescent="0.3">
      <c r="A22" s="25">
        <v>14</v>
      </c>
      <c r="B22" s="38" t="s">
        <v>14</v>
      </c>
      <c r="C22" s="12" t="s">
        <v>15</v>
      </c>
      <c r="D22" s="26">
        <v>1</v>
      </c>
      <c r="E22" s="27"/>
      <c r="F22" s="28">
        <f t="shared" si="4"/>
        <v>0</v>
      </c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</row>
    <row r="23" spans="1:198" s="4" customFormat="1" ht="15.6" customHeight="1" x14ac:dyDescent="0.25">
      <c r="A23" s="7"/>
      <c r="B23" s="33"/>
      <c r="C23" s="40" t="s">
        <v>2</v>
      </c>
      <c r="D23" s="41"/>
      <c r="E23" s="42">
        <f>SUM(F8:F22)</f>
        <v>0</v>
      </c>
      <c r="F23" s="43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</row>
    <row r="24" spans="1:198" ht="15.6" customHeight="1" x14ac:dyDescent="0.25">
      <c r="A24" s="7"/>
      <c r="C24" s="44" t="s">
        <v>8</v>
      </c>
      <c r="D24" s="45"/>
      <c r="E24" s="46">
        <f>E23*0.2</f>
        <v>0</v>
      </c>
      <c r="F24" s="4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</row>
    <row r="25" spans="1:198" ht="15.6" customHeight="1" thickBot="1" x14ac:dyDescent="0.3">
      <c r="A25" s="13"/>
      <c r="C25" s="40" t="s">
        <v>0</v>
      </c>
      <c r="D25" s="41"/>
      <c r="E25" s="48">
        <f>E23+E24</f>
        <v>0</v>
      </c>
      <c r="F25" s="49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</row>
    <row r="26" spans="1:198" s="17" customFormat="1" ht="12.75" customHeight="1" x14ac:dyDescent="0.25">
      <c r="A26" s="39" t="s">
        <v>32</v>
      </c>
      <c r="B26" s="39"/>
      <c r="C26" s="39"/>
      <c r="D26" s="39"/>
      <c r="E26" s="39"/>
      <c r="F26" s="39"/>
    </row>
    <row r="27" spans="1:198" s="17" customFormat="1" ht="12.75" customHeight="1" x14ac:dyDescent="0.25">
      <c r="A27" s="39" t="s">
        <v>33</v>
      </c>
      <c r="B27" s="39"/>
      <c r="C27" s="39"/>
      <c r="D27" s="39"/>
      <c r="E27" s="39"/>
      <c r="F27" s="39"/>
    </row>
    <row r="28" spans="1:198" s="17" customFormat="1" ht="12.75" customHeight="1" x14ac:dyDescent="0.25">
      <c r="A28" s="3"/>
      <c r="B28" s="39" t="s">
        <v>9</v>
      </c>
      <c r="C28" s="39"/>
      <c r="D28" s="39"/>
      <c r="E28" s="39"/>
      <c r="F28" s="39"/>
    </row>
    <row r="29" spans="1:198" s="17" customFormat="1" ht="12.75" customHeight="1" x14ac:dyDescent="0.25">
      <c r="A29" s="39" t="s">
        <v>34</v>
      </c>
      <c r="B29" s="39"/>
      <c r="C29" s="39"/>
      <c r="D29" s="39"/>
      <c r="E29" s="39"/>
      <c r="F29" s="39"/>
    </row>
    <row r="30" spans="1:198" s="17" customFormat="1" ht="12.75" customHeight="1" x14ac:dyDescent="0.25">
      <c r="A30" s="39" t="s">
        <v>35</v>
      </c>
      <c r="B30" s="39"/>
      <c r="C30" s="39"/>
      <c r="D30" s="39"/>
      <c r="E30" s="39"/>
      <c r="F30" s="39"/>
    </row>
    <row r="31" spans="1:198" s="17" customFormat="1" ht="12.75" customHeight="1" x14ac:dyDescent="0.25">
      <c r="A31" s="39" t="s">
        <v>36</v>
      </c>
      <c r="B31" s="39"/>
      <c r="C31" s="39"/>
      <c r="D31" s="39"/>
      <c r="E31" s="39"/>
      <c r="F31" s="39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</row>
    <row r="32" spans="1:198" s="17" customFormat="1" x14ac:dyDescent="0.25">
      <c r="A32" s="3"/>
      <c r="B32" s="39" t="s">
        <v>17</v>
      </c>
      <c r="C32" s="39"/>
      <c r="D32" s="39"/>
      <c r="E32" s="39"/>
      <c r="F32" s="39"/>
    </row>
    <row r="33" spans="1:198" s="17" customFormat="1" x14ac:dyDescent="0.25">
      <c r="A33" s="3"/>
      <c r="B33" s="39" t="s">
        <v>18</v>
      </c>
      <c r="C33" s="39"/>
      <c r="D33" s="39"/>
      <c r="E33" s="39"/>
      <c r="F33" s="39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</row>
    <row r="34" spans="1:198" s="17" customFormat="1" x14ac:dyDescent="0.25">
      <c r="A34" s="3"/>
      <c r="B34" s="33"/>
      <c r="C34" s="3"/>
      <c r="D34" s="8"/>
      <c r="E34" s="6"/>
      <c r="F34" s="6"/>
    </row>
  </sheetData>
  <mergeCells count="22">
    <mergeCell ref="A17:F17"/>
    <mergeCell ref="A1:F1"/>
    <mergeCell ref="A5:A7"/>
    <mergeCell ref="B5:B7"/>
    <mergeCell ref="C5:C7"/>
    <mergeCell ref="E5:E7"/>
    <mergeCell ref="F5:F7"/>
    <mergeCell ref="D5:D7"/>
    <mergeCell ref="C23:D23"/>
    <mergeCell ref="E23:F23"/>
    <mergeCell ref="C24:D24"/>
    <mergeCell ref="E24:F24"/>
    <mergeCell ref="C25:D25"/>
    <mergeCell ref="E25:F25"/>
    <mergeCell ref="B32:F32"/>
    <mergeCell ref="B33:F33"/>
    <mergeCell ref="A30:F30"/>
    <mergeCell ref="A26:F26"/>
    <mergeCell ref="A27:F27"/>
    <mergeCell ref="B28:F28"/>
    <mergeCell ref="A29:F29"/>
    <mergeCell ref="A31:F31"/>
  </mergeCells>
  <phoneticPr fontId="2" type="noConversion"/>
  <conditionalFormatting sqref="A17">
    <cfRule type="cellIs" dxfId="0" priority="28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2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2023-05-03T07:53:59Z</dcterms:modified>
</cp:coreProperties>
</file>